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\Desktop\"/>
    </mc:Choice>
  </mc:AlternateContent>
  <bookViews>
    <workbookView xWindow="0" yWindow="0" windowWidth="23040" windowHeight="8832" activeTab="2"/>
  </bookViews>
  <sheets>
    <sheet name="Arkusz1" sheetId="1" r:id="rId1"/>
    <sheet name="Arkusz2" sheetId="2" r:id="rId2"/>
    <sheet name="Arkusz3" sheetId="3" r:id="rId3"/>
    <sheet name="Arkusz4" sheetId="4" r:id="rId4"/>
  </sheets>
  <calcPr calcId="152511"/>
</workbook>
</file>

<file path=xl/calcChain.xml><?xml version="1.0" encoding="utf-8"?>
<calcChain xmlns="http://schemas.openxmlformats.org/spreadsheetml/2006/main">
  <c r="F19" i="3" l="1"/>
  <c r="E16" i="3"/>
  <c r="D16" i="3"/>
  <c r="C16" i="3"/>
  <c r="F15" i="3"/>
  <c r="F14" i="3"/>
  <c r="F13" i="3"/>
  <c r="F12" i="3"/>
  <c r="F11" i="3"/>
  <c r="F16" i="3" l="1"/>
  <c r="F11" i="2"/>
  <c r="F16" i="2" s="1"/>
  <c r="F19" i="2"/>
  <c r="E16" i="2"/>
  <c r="D16" i="2"/>
  <c r="C16" i="2"/>
  <c r="F15" i="2"/>
  <c r="F14" i="2"/>
  <c r="F13" i="2"/>
  <c r="F12" i="2"/>
  <c r="F19" i="1" l="1"/>
  <c r="F17" i="1"/>
  <c r="E16" i="1"/>
  <c r="D16" i="1"/>
  <c r="C16" i="1"/>
  <c r="F15" i="1"/>
  <c r="F14" i="1"/>
  <c r="F13" i="1"/>
  <c r="F12" i="1"/>
  <c r="F11" i="1"/>
  <c r="F16" i="1" l="1"/>
</calcChain>
</file>

<file path=xl/sharedStrings.xml><?xml version="1.0" encoding="utf-8"?>
<sst xmlns="http://schemas.openxmlformats.org/spreadsheetml/2006/main" count="85" uniqueCount="45">
  <si>
    <t>WYPOSAŻENIE</t>
  </si>
  <si>
    <t>KSIĘGOZBÓR</t>
  </si>
  <si>
    <t>WARTOŚCI NIEMATERIALNE I PRAWNE</t>
  </si>
  <si>
    <t>RAZEM ŚRODKI TRWAŁE</t>
  </si>
  <si>
    <t>011</t>
  </si>
  <si>
    <t>013</t>
  </si>
  <si>
    <t>014</t>
  </si>
  <si>
    <t>020</t>
  </si>
  <si>
    <t>011-01 BUDYNEK</t>
  </si>
  <si>
    <t>011-02 BUDOWLE</t>
  </si>
  <si>
    <t>011-03, 011-04, 011-05, 011-06 MASZYNY I URZĄDZENIA</t>
  </si>
  <si>
    <t>011-07 ŚRODKI TRANSPORTU</t>
  </si>
  <si>
    <t>011-08 POZOSTAŁE ŚRODKI TRWAŁE</t>
  </si>
  <si>
    <t>WYSZCZEGÓLNIENIE</t>
  </si>
  <si>
    <t>………………………………….</t>
  </si>
  <si>
    <t xml:space="preserve">             (pieczątka jednostki)</t>
  </si>
  <si>
    <t>W/w informacja jest zgodna z księgami inwentarzowymi prowadzonymi w</t>
  </si>
  <si>
    <t>( pełna nazwa jednostki )</t>
  </si>
  <si>
    <t>………………………………………………..</t>
  </si>
  <si>
    <t xml:space="preserve">    (podpis i pieczątka dyrektora)</t>
  </si>
  <si>
    <t xml:space="preserve">INFORMACJA O STANIE MAJĄTKU </t>
  </si>
  <si>
    <t>NA DZIEŃ 30.06.2016</t>
  </si>
  <si>
    <t>STAN MAJĄTKU NA DZIEŃ                           31.12.2015</t>
  </si>
  <si>
    <t>ZWIĘKSZENIA W OKRESIE                              01.01-30.06.                           2016</t>
  </si>
  <si>
    <t>ZMNIEJSZENIA W OKRESIE                     01.01-30.06.                           2016</t>
  </si>
  <si>
    <t>STAN MAJĄTKU NA DZIEŃ                         30.06.2016</t>
  </si>
  <si>
    <t>Warszawa, dnia 15.07.2016r.</t>
  </si>
  <si>
    <t xml:space="preserve">Zespole Szkolno- Przedszkolnym nr 8 </t>
  </si>
  <si>
    <t>Warszawa, dnia 20.01.2017r.</t>
  </si>
  <si>
    <t>STAN MAJĄTKU NA DZIEŃ                         31.12.2016r.</t>
  </si>
  <si>
    <t>NA DZIEŃ 31.12.2016 r.</t>
  </si>
  <si>
    <t>STAN MAJĄTKU NA DZIEŃ                           01.01.2016r</t>
  </si>
  <si>
    <t xml:space="preserve">ZWIĘKSZENIA W OKRESIE                              01. 01.2016-31.12.2016             </t>
  </si>
  <si>
    <t xml:space="preserve">ZMNIEJSZENIA W OKRESIE                     01.01.2016-31.12.2016                    </t>
  </si>
  <si>
    <t xml:space="preserve">ZWIĘKSZENIA W OKRESIE                              01. 01.2017 -30.06.2017        </t>
  </si>
  <si>
    <t xml:space="preserve">ZMNIEJSZENIA W OKRESIE                     01.01.2017 - 30.06.2017           </t>
  </si>
  <si>
    <t>STAN MAJĄTKU NA DZIEŃ                         30.06.2017r.</t>
  </si>
  <si>
    <t>STAN MAJĄTKU NA DZIEŃ                           01.01.2017r</t>
  </si>
  <si>
    <t>NA DZIEŃ 31.12.2018 r.</t>
  </si>
  <si>
    <t>639 409, 04</t>
  </si>
  <si>
    <t>65 900, 31</t>
  </si>
  <si>
    <t>88 210, 63</t>
  </si>
  <si>
    <t>8 966, 73</t>
  </si>
  <si>
    <t>11516, 56</t>
  </si>
  <si>
    <t>Warszawa, dnia 22.01 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</si>
</sst>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43" fontId="0" fillId="0" borderId="1" xfId="1" applyFont="1" applyBorder="1"/>
    <xf numFmtId="0" fontId="2" fillId="0" borderId="0" xfId="0" applyFont="1" applyBorder="1" applyAlignment="1"/>
    <xf numFmtId="0" fontId="3" fillId="0" borderId="0" xfId="0" applyFont="1"/>
    <xf numFmtId="0" fontId="2" fillId="0" borderId="0" xfId="0" applyFont="1"/>
    <xf numFmtId="43" fontId="9" fillId="0" borderId="1" xfId="1" applyFont="1" applyBorder="1"/>
    <xf numFmtId="0" fontId="7" fillId="0" borderId="0" xfId="0" applyFont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C15" sqref="C15"/>
    </sheetView>
  </sheetViews>
  <sheetFormatPr defaultRowHeight="14.4" x14ac:dyDescent="0.3"/>
  <cols>
    <col min="1" max="1" width="6.6640625" customWidth="1"/>
    <col min="2" max="2" width="24.33203125" customWidth="1"/>
    <col min="3" max="3" width="18" customWidth="1"/>
    <col min="4" max="5" width="14.33203125" customWidth="1"/>
    <col min="6" max="6" width="18.44140625" customWidth="1"/>
  </cols>
  <sheetData>
    <row r="1" spans="1:6" x14ac:dyDescent="0.3">
      <c r="E1" t="s">
        <v>26</v>
      </c>
    </row>
    <row r="2" spans="1:6" x14ac:dyDescent="0.3">
      <c r="F2" s="6"/>
    </row>
    <row r="3" spans="1:6" x14ac:dyDescent="0.3">
      <c r="A3" t="s">
        <v>14</v>
      </c>
    </row>
    <row r="4" spans="1:6" x14ac:dyDescent="0.3">
      <c r="A4" s="7" t="s">
        <v>15</v>
      </c>
    </row>
    <row r="5" spans="1:6" ht="31.5" customHeight="1" x14ac:dyDescent="0.3"/>
    <row r="6" spans="1:6" ht="23.4" x14ac:dyDescent="0.45">
      <c r="A6" s="10" t="s">
        <v>20</v>
      </c>
      <c r="B6" s="10"/>
      <c r="C6" s="10"/>
      <c r="D6" s="10"/>
      <c r="E6" s="10"/>
      <c r="F6" s="10"/>
    </row>
    <row r="7" spans="1:6" ht="23.4" x14ac:dyDescent="0.45">
      <c r="A7" s="10" t="s">
        <v>21</v>
      </c>
      <c r="B7" s="10"/>
      <c r="C7" s="10"/>
      <c r="D7" s="10"/>
      <c r="E7" s="10"/>
      <c r="F7" s="10"/>
    </row>
    <row r="10" spans="1:6" ht="40.799999999999997" x14ac:dyDescent="0.3">
      <c r="A10" s="19" t="s">
        <v>13</v>
      </c>
      <c r="B10" s="20"/>
      <c r="C10" s="1" t="s">
        <v>22</v>
      </c>
      <c r="D10" s="1" t="s">
        <v>23</v>
      </c>
      <c r="E10" s="1" t="s">
        <v>24</v>
      </c>
      <c r="F10" s="1" t="s">
        <v>25</v>
      </c>
    </row>
    <row r="11" spans="1:6" ht="27.75" customHeight="1" x14ac:dyDescent="0.3">
      <c r="A11" s="14" t="s">
        <v>4</v>
      </c>
      <c r="B11" s="2" t="s">
        <v>8</v>
      </c>
      <c r="C11" s="5">
        <v>3294648.58</v>
      </c>
      <c r="D11" s="5">
        <v>0</v>
      </c>
      <c r="E11" s="5">
        <v>0</v>
      </c>
      <c r="F11" s="5">
        <f>C11+D11-E11</f>
        <v>3294648.58</v>
      </c>
    </row>
    <row r="12" spans="1:6" ht="27.75" customHeight="1" x14ac:dyDescent="0.3">
      <c r="A12" s="15"/>
      <c r="B12" s="2" t="s">
        <v>9</v>
      </c>
      <c r="C12" s="5">
        <v>1601798.4</v>
      </c>
      <c r="D12" s="5">
        <v>0</v>
      </c>
      <c r="E12" s="5">
        <v>0</v>
      </c>
      <c r="F12" s="5">
        <f t="shared" ref="F12:F19" si="0">C12+D12-E12</f>
        <v>1601798.4</v>
      </c>
    </row>
    <row r="13" spans="1:6" ht="27.75" customHeight="1" x14ac:dyDescent="0.3">
      <c r="A13" s="15"/>
      <c r="B13" s="3" t="s">
        <v>10</v>
      </c>
      <c r="C13" s="5">
        <v>56604.98</v>
      </c>
      <c r="D13" s="5">
        <v>0</v>
      </c>
      <c r="E13" s="5">
        <v>0</v>
      </c>
      <c r="F13" s="5">
        <f t="shared" si="0"/>
        <v>56604.98</v>
      </c>
    </row>
    <row r="14" spans="1:6" ht="27.75" customHeight="1" x14ac:dyDescent="0.3">
      <c r="A14" s="15"/>
      <c r="B14" s="2" t="s">
        <v>11</v>
      </c>
      <c r="C14" s="5">
        <v>0</v>
      </c>
      <c r="D14" s="5">
        <v>0</v>
      </c>
      <c r="E14" s="5">
        <v>0</v>
      </c>
      <c r="F14" s="5">
        <f t="shared" si="0"/>
        <v>0</v>
      </c>
    </row>
    <row r="15" spans="1:6" ht="27.75" customHeight="1" x14ac:dyDescent="0.3">
      <c r="A15" s="16"/>
      <c r="B15" s="2" t="s">
        <v>12</v>
      </c>
      <c r="C15" s="5">
        <v>88967.41</v>
      </c>
      <c r="D15" s="5">
        <v>0</v>
      </c>
      <c r="E15" s="5">
        <v>0</v>
      </c>
      <c r="F15" s="5">
        <f t="shared" si="0"/>
        <v>88967.41</v>
      </c>
    </row>
    <row r="16" spans="1:6" ht="27.75" customHeight="1" x14ac:dyDescent="0.3">
      <c r="A16" s="17" t="s">
        <v>3</v>
      </c>
      <c r="B16" s="18"/>
      <c r="C16" s="5">
        <f>SUM(C11:C15)</f>
        <v>5042019.370000001</v>
      </c>
      <c r="D16" s="5">
        <f>SUM(D11:D15)</f>
        <v>0</v>
      </c>
      <c r="E16" s="5">
        <f>SUM(E11:E15)</f>
        <v>0</v>
      </c>
      <c r="F16" s="5">
        <f>SUM(F11:F15)</f>
        <v>5042019.370000001</v>
      </c>
    </row>
    <row r="17" spans="1:6" ht="27.75" customHeight="1" x14ac:dyDescent="0.3">
      <c r="A17" s="4" t="s">
        <v>5</v>
      </c>
      <c r="B17" s="2" t="s">
        <v>0</v>
      </c>
      <c r="C17" s="5">
        <v>528200.38</v>
      </c>
      <c r="D17" s="5">
        <v>9590.58</v>
      </c>
      <c r="E17" s="5">
        <v>2825.3</v>
      </c>
      <c r="F17" s="5">
        <f t="shared" si="0"/>
        <v>534965.65999999992</v>
      </c>
    </row>
    <row r="18" spans="1:6" ht="27.75" customHeight="1" x14ac:dyDescent="0.3">
      <c r="A18" s="4" t="s">
        <v>6</v>
      </c>
      <c r="B18" s="2" t="s">
        <v>1</v>
      </c>
      <c r="C18" s="5">
        <v>44227.97</v>
      </c>
      <c r="D18" s="5">
        <v>2622.24</v>
      </c>
      <c r="E18" s="5">
        <v>0</v>
      </c>
      <c r="F18" s="5">
        <v>46850.21</v>
      </c>
    </row>
    <row r="19" spans="1:6" ht="27.75" customHeight="1" x14ac:dyDescent="0.3">
      <c r="A19" s="4" t="s">
        <v>7</v>
      </c>
      <c r="B19" s="3" t="s">
        <v>2</v>
      </c>
      <c r="C19" s="5">
        <v>0</v>
      </c>
      <c r="D19" s="5">
        <v>0</v>
      </c>
      <c r="E19" s="5">
        <v>0</v>
      </c>
      <c r="F19" s="5">
        <f t="shared" si="0"/>
        <v>0</v>
      </c>
    </row>
    <row r="20" spans="1:6" ht="30" customHeight="1" x14ac:dyDescent="0.3"/>
    <row r="21" spans="1:6" ht="15.6" x14ac:dyDescent="0.3">
      <c r="A21" s="11" t="s">
        <v>16</v>
      </c>
      <c r="B21" s="11"/>
      <c r="C21" s="11"/>
      <c r="D21" s="11"/>
      <c r="E21" s="11"/>
    </row>
    <row r="22" spans="1:6" ht="40.5" customHeight="1" x14ac:dyDescent="0.3">
      <c r="A22" s="12" t="s">
        <v>27</v>
      </c>
      <c r="B22" s="12"/>
      <c r="C22" s="12"/>
      <c r="D22" s="12"/>
      <c r="E22" s="12"/>
      <c r="F22" s="12"/>
    </row>
    <row r="23" spans="1:6" x14ac:dyDescent="0.3">
      <c r="A23" s="13" t="s">
        <v>17</v>
      </c>
      <c r="B23" s="13"/>
      <c r="C23" s="13"/>
      <c r="D23" s="13"/>
      <c r="E23" s="13"/>
      <c r="F23" s="13"/>
    </row>
    <row r="28" spans="1:6" x14ac:dyDescent="0.3">
      <c r="E28" t="s">
        <v>18</v>
      </c>
    </row>
    <row r="29" spans="1:6" x14ac:dyDescent="0.3">
      <c r="E29" s="8" t="s">
        <v>19</v>
      </c>
    </row>
  </sheetData>
  <mergeCells count="8">
    <mergeCell ref="A6:F6"/>
    <mergeCell ref="A21:E21"/>
    <mergeCell ref="A22:F22"/>
    <mergeCell ref="A23:F23"/>
    <mergeCell ref="A7:F7"/>
    <mergeCell ref="A11:A15"/>
    <mergeCell ref="A16:B16"/>
    <mergeCell ref="A10:B10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1" sqref="A1:F26"/>
    </sheetView>
  </sheetViews>
  <sheetFormatPr defaultRowHeight="14.4" x14ac:dyDescent="0.3"/>
  <cols>
    <col min="1" max="1" width="6.6640625" customWidth="1"/>
    <col min="2" max="2" width="24.33203125" customWidth="1"/>
    <col min="3" max="3" width="18" customWidth="1"/>
    <col min="4" max="5" width="14.33203125" customWidth="1"/>
    <col min="6" max="6" width="18.44140625" customWidth="1"/>
  </cols>
  <sheetData>
    <row r="1" spans="1:6" x14ac:dyDescent="0.3">
      <c r="E1" t="s">
        <v>28</v>
      </c>
    </row>
    <row r="2" spans="1:6" x14ac:dyDescent="0.3">
      <c r="F2" s="6"/>
    </row>
    <row r="3" spans="1:6" x14ac:dyDescent="0.3">
      <c r="A3" t="s">
        <v>14</v>
      </c>
    </row>
    <row r="4" spans="1:6" x14ac:dyDescent="0.3">
      <c r="A4" s="7" t="s">
        <v>15</v>
      </c>
    </row>
    <row r="6" spans="1:6" ht="23.4" x14ac:dyDescent="0.45">
      <c r="A6" s="10" t="s">
        <v>20</v>
      </c>
      <c r="B6" s="10"/>
      <c r="C6" s="10"/>
      <c r="D6" s="10"/>
      <c r="E6" s="10"/>
      <c r="F6" s="10"/>
    </row>
    <row r="7" spans="1:6" ht="23.4" x14ac:dyDescent="0.45">
      <c r="A7" s="10" t="s">
        <v>30</v>
      </c>
      <c r="B7" s="10"/>
      <c r="C7" s="10"/>
      <c r="D7" s="10"/>
      <c r="E7" s="10"/>
      <c r="F7" s="10"/>
    </row>
    <row r="10" spans="1:6" ht="40.799999999999997" x14ac:dyDescent="0.3">
      <c r="A10" s="19" t="s">
        <v>13</v>
      </c>
      <c r="B10" s="20"/>
      <c r="C10" s="1" t="s">
        <v>31</v>
      </c>
      <c r="D10" s="1" t="s">
        <v>32</v>
      </c>
      <c r="E10" s="1" t="s">
        <v>33</v>
      </c>
      <c r="F10" s="1" t="s">
        <v>29</v>
      </c>
    </row>
    <row r="11" spans="1:6" ht="21.75" customHeight="1" x14ac:dyDescent="0.3">
      <c r="A11" s="14" t="s">
        <v>4</v>
      </c>
      <c r="B11" s="2" t="s">
        <v>8</v>
      </c>
      <c r="C11" s="5">
        <v>3294648.58</v>
      </c>
      <c r="D11" s="5">
        <v>0</v>
      </c>
      <c r="E11" s="5">
        <v>0</v>
      </c>
      <c r="F11" s="9">
        <f>C11+D11-E11</f>
        <v>3294648.58</v>
      </c>
    </row>
    <row r="12" spans="1:6" ht="21.75" customHeight="1" x14ac:dyDescent="0.3">
      <c r="A12" s="15"/>
      <c r="B12" s="2" t="s">
        <v>9</v>
      </c>
      <c r="C12" s="5">
        <v>1601798.4</v>
      </c>
      <c r="D12" s="5">
        <v>0</v>
      </c>
      <c r="E12" s="5">
        <v>0</v>
      </c>
      <c r="F12" s="9">
        <f t="shared" ref="F12:F19" si="0">C12+D12-E12</f>
        <v>1601798.4</v>
      </c>
    </row>
    <row r="13" spans="1:6" ht="25.5" customHeight="1" x14ac:dyDescent="0.3">
      <c r="A13" s="15"/>
      <c r="B13" s="3" t="s">
        <v>10</v>
      </c>
      <c r="C13" s="5">
        <v>56604.98</v>
      </c>
      <c r="D13" s="5">
        <v>0</v>
      </c>
      <c r="E13" s="5">
        <v>0</v>
      </c>
      <c r="F13" s="9">
        <f t="shared" si="0"/>
        <v>56604.98</v>
      </c>
    </row>
    <row r="14" spans="1:6" ht="20.25" customHeight="1" x14ac:dyDescent="0.3">
      <c r="A14" s="15"/>
      <c r="B14" s="2" t="s">
        <v>11</v>
      </c>
      <c r="C14" s="5">
        <v>0</v>
      </c>
      <c r="D14" s="5">
        <v>0</v>
      </c>
      <c r="E14" s="5">
        <v>0</v>
      </c>
      <c r="F14" s="9">
        <f t="shared" si="0"/>
        <v>0</v>
      </c>
    </row>
    <row r="15" spans="1:6" ht="19.5" customHeight="1" x14ac:dyDescent="0.3">
      <c r="A15" s="16"/>
      <c r="B15" s="2" t="s">
        <v>12</v>
      </c>
      <c r="C15" s="5">
        <v>88967.41</v>
      </c>
      <c r="D15" s="5">
        <v>0</v>
      </c>
      <c r="E15" s="5">
        <v>0</v>
      </c>
      <c r="F15" s="9">
        <f t="shared" si="0"/>
        <v>88967.41</v>
      </c>
    </row>
    <row r="16" spans="1:6" ht="22.5" customHeight="1" x14ac:dyDescent="0.3">
      <c r="A16" s="17" t="s">
        <v>3</v>
      </c>
      <c r="B16" s="18"/>
      <c r="C16" s="5">
        <f>SUM(C11:C15)</f>
        <v>5042019.370000001</v>
      </c>
      <c r="D16" s="5">
        <f>SUM(D11:D15)</f>
        <v>0</v>
      </c>
      <c r="E16" s="5">
        <f>SUM(E11:E15)</f>
        <v>0</v>
      </c>
      <c r="F16" s="9">
        <f>SUM(F11:F15)</f>
        <v>5042019.370000001</v>
      </c>
    </row>
    <row r="17" spans="1:6" ht="21" customHeight="1" x14ac:dyDescent="0.3">
      <c r="A17" s="4" t="s">
        <v>5</v>
      </c>
      <c r="B17" s="2" t="s">
        <v>0</v>
      </c>
      <c r="C17" s="5">
        <v>528200.38</v>
      </c>
      <c r="D17" s="5">
        <v>26701.41</v>
      </c>
      <c r="E17" s="5">
        <v>6543.22</v>
      </c>
      <c r="F17" s="9">
        <v>548358.56999999995</v>
      </c>
    </row>
    <row r="18" spans="1:6" ht="21.75" customHeight="1" x14ac:dyDescent="0.3">
      <c r="A18" s="4" t="s">
        <v>6</v>
      </c>
      <c r="B18" s="2" t="s">
        <v>1</v>
      </c>
      <c r="C18" s="5">
        <v>44227.97</v>
      </c>
      <c r="D18" s="5">
        <v>6223.74</v>
      </c>
      <c r="E18" s="5">
        <v>0</v>
      </c>
      <c r="F18" s="9">
        <v>50451.71</v>
      </c>
    </row>
    <row r="19" spans="1:6" x14ac:dyDescent="0.3">
      <c r="A19" s="4" t="s">
        <v>7</v>
      </c>
      <c r="B19" s="3" t="s">
        <v>2</v>
      </c>
      <c r="C19" s="5">
        <v>0</v>
      </c>
      <c r="D19" s="5">
        <v>0</v>
      </c>
      <c r="E19" s="5">
        <v>0</v>
      </c>
      <c r="F19" s="9">
        <f t="shared" si="0"/>
        <v>0</v>
      </c>
    </row>
    <row r="21" spans="1:6" ht="15.6" x14ac:dyDescent="0.3">
      <c r="A21" s="11" t="s">
        <v>16</v>
      </c>
      <c r="B21" s="11"/>
      <c r="C21" s="11"/>
      <c r="D21" s="11"/>
      <c r="E21" s="11"/>
    </row>
    <row r="22" spans="1:6" x14ac:dyDescent="0.3">
      <c r="A22" s="12" t="s">
        <v>27</v>
      </c>
      <c r="B22" s="12"/>
      <c r="C22" s="12"/>
      <c r="D22" s="12"/>
      <c r="E22" s="12"/>
      <c r="F22" s="12"/>
    </row>
    <row r="23" spans="1:6" x14ac:dyDescent="0.3">
      <c r="A23" s="13" t="s">
        <v>17</v>
      </c>
      <c r="B23" s="13"/>
      <c r="C23" s="13"/>
      <c r="D23" s="13"/>
      <c r="E23" s="13"/>
      <c r="F23" s="13"/>
    </row>
  </sheetData>
  <mergeCells count="8">
    <mergeCell ref="A22:F22"/>
    <mergeCell ref="A23:F23"/>
    <mergeCell ref="A6:F6"/>
    <mergeCell ref="A7:F7"/>
    <mergeCell ref="A10:B10"/>
    <mergeCell ref="A11:A15"/>
    <mergeCell ref="A16:B16"/>
    <mergeCell ref="A21:E2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4" workbookViewId="0">
      <selection activeCell="G10" sqref="G10"/>
    </sheetView>
  </sheetViews>
  <sheetFormatPr defaultRowHeight="14.4" x14ac:dyDescent="0.3"/>
  <cols>
    <col min="1" max="1" width="6.6640625" customWidth="1"/>
    <col min="2" max="2" width="24.33203125" customWidth="1"/>
    <col min="3" max="3" width="18" customWidth="1"/>
    <col min="4" max="5" width="14.33203125" customWidth="1"/>
    <col min="6" max="6" width="18.44140625" customWidth="1"/>
  </cols>
  <sheetData>
    <row r="1" spans="1:6" x14ac:dyDescent="0.3">
      <c r="E1" t="s">
        <v>44</v>
      </c>
    </row>
    <row r="2" spans="1:6" x14ac:dyDescent="0.3">
      <c r="F2" s="6"/>
    </row>
    <row r="3" spans="1:6" x14ac:dyDescent="0.3">
      <c r="A3" t="s">
        <v>14</v>
      </c>
    </row>
    <row r="4" spans="1:6" x14ac:dyDescent="0.3">
      <c r="A4" s="7" t="s">
        <v>15</v>
      </c>
    </row>
    <row r="6" spans="1:6" ht="23.4" x14ac:dyDescent="0.45">
      <c r="A6" s="10" t="s">
        <v>20</v>
      </c>
      <c r="B6" s="10"/>
      <c r="C6" s="10"/>
      <c r="D6" s="10"/>
      <c r="E6" s="10"/>
      <c r="F6" s="10"/>
    </row>
    <row r="7" spans="1:6" ht="23.4" x14ac:dyDescent="0.45">
      <c r="A7" s="10" t="s">
        <v>38</v>
      </c>
      <c r="B7" s="10"/>
      <c r="C7" s="10"/>
      <c r="D7" s="10"/>
      <c r="E7" s="10"/>
      <c r="F7" s="10"/>
    </row>
    <row r="10" spans="1:6" ht="40.799999999999997" x14ac:dyDescent="0.3">
      <c r="A10" s="19" t="s">
        <v>13</v>
      </c>
      <c r="B10" s="20"/>
      <c r="C10" s="1" t="s">
        <v>37</v>
      </c>
      <c r="D10" s="1" t="s">
        <v>34</v>
      </c>
      <c r="E10" s="1" t="s">
        <v>35</v>
      </c>
      <c r="F10" s="1" t="s">
        <v>36</v>
      </c>
    </row>
    <row r="11" spans="1:6" x14ac:dyDescent="0.3">
      <c r="A11" s="14" t="s">
        <v>4</v>
      </c>
      <c r="B11" s="2" t="s">
        <v>8</v>
      </c>
      <c r="C11" s="5">
        <v>3294648.58</v>
      </c>
      <c r="D11" s="5">
        <v>0</v>
      </c>
      <c r="E11" s="5">
        <v>0</v>
      </c>
      <c r="F11" s="9">
        <f>C11+D11-E11</f>
        <v>3294648.58</v>
      </c>
    </row>
    <row r="12" spans="1:6" x14ac:dyDescent="0.3">
      <c r="A12" s="15"/>
      <c r="B12" s="2" t="s">
        <v>9</v>
      </c>
      <c r="C12" s="5">
        <v>1601798.4</v>
      </c>
      <c r="D12" s="5">
        <v>0</v>
      </c>
      <c r="E12" s="5">
        <v>0</v>
      </c>
      <c r="F12" s="9">
        <f t="shared" ref="F12:F19" si="0">C12+D12-E12</f>
        <v>1601798.4</v>
      </c>
    </row>
    <row r="13" spans="1:6" ht="21.6" x14ac:dyDescent="0.3">
      <c r="A13" s="15"/>
      <c r="B13" s="3" t="s">
        <v>10</v>
      </c>
      <c r="C13" s="5">
        <v>63904.98</v>
      </c>
      <c r="D13" s="5"/>
      <c r="E13" s="5">
        <v>0</v>
      </c>
      <c r="F13" s="9">
        <f t="shared" si="0"/>
        <v>63904.98</v>
      </c>
    </row>
    <row r="14" spans="1:6" x14ac:dyDescent="0.3">
      <c r="A14" s="15"/>
      <c r="B14" s="2" t="s">
        <v>11</v>
      </c>
      <c r="C14" s="5">
        <v>0</v>
      </c>
      <c r="D14" s="5">
        <v>0</v>
      </c>
      <c r="E14" s="5">
        <v>0</v>
      </c>
      <c r="F14" s="9">
        <f t="shared" si="0"/>
        <v>0</v>
      </c>
    </row>
    <row r="15" spans="1:6" x14ac:dyDescent="0.3">
      <c r="A15" s="16"/>
      <c r="B15" s="2" t="s">
        <v>12</v>
      </c>
      <c r="C15" s="5">
        <v>88967.41</v>
      </c>
      <c r="D15" s="5">
        <v>0</v>
      </c>
      <c r="E15" s="5">
        <v>4999.5600000000004</v>
      </c>
      <c r="F15" s="9">
        <f t="shared" si="0"/>
        <v>83967.85</v>
      </c>
    </row>
    <row r="16" spans="1:6" x14ac:dyDescent="0.3">
      <c r="A16" s="17" t="s">
        <v>3</v>
      </c>
      <c r="B16" s="18"/>
      <c r="C16" s="5">
        <f>SUM(C11:C15)</f>
        <v>5049319.370000001</v>
      </c>
      <c r="D16" s="5">
        <f>SUM(D11:D15)</f>
        <v>0</v>
      </c>
      <c r="E16" s="5">
        <f>SUM(E11:E15)</f>
        <v>4999.5600000000004</v>
      </c>
      <c r="F16" s="9">
        <f>SUM(F11:F15)</f>
        <v>5044319.8100000005</v>
      </c>
    </row>
    <row r="17" spans="1:6" x14ac:dyDescent="0.3">
      <c r="A17" s="4" t="s">
        <v>5</v>
      </c>
      <c r="B17" s="2" t="s">
        <v>0</v>
      </c>
      <c r="C17" s="5" t="s">
        <v>39</v>
      </c>
      <c r="D17" s="5" t="s">
        <v>41</v>
      </c>
      <c r="E17" s="5" t="s">
        <v>43</v>
      </c>
      <c r="F17" s="9">
        <v>523596.17</v>
      </c>
    </row>
    <row r="18" spans="1:6" x14ac:dyDescent="0.3">
      <c r="A18" s="4" t="s">
        <v>6</v>
      </c>
      <c r="B18" s="2" t="s">
        <v>1</v>
      </c>
      <c r="C18" s="5" t="s">
        <v>40</v>
      </c>
      <c r="D18" s="5" t="s">
        <v>42</v>
      </c>
      <c r="E18" s="5">
        <v>0</v>
      </c>
      <c r="F18" s="9">
        <v>50451.71</v>
      </c>
    </row>
    <row r="19" spans="1:6" x14ac:dyDescent="0.3">
      <c r="A19" s="4" t="s">
        <v>7</v>
      </c>
      <c r="B19" s="3" t="s">
        <v>2</v>
      </c>
      <c r="C19" s="5">
        <v>0</v>
      </c>
      <c r="D19" s="5">
        <v>0</v>
      </c>
      <c r="E19" s="5">
        <v>0</v>
      </c>
      <c r="F19" s="9">
        <f t="shared" si="0"/>
        <v>0</v>
      </c>
    </row>
    <row r="21" spans="1:6" ht="15.6" x14ac:dyDescent="0.3">
      <c r="A21" s="11" t="s">
        <v>16</v>
      </c>
      <c r="B21" s="11"/>
      <c r="C21" s="11"/>
      <c r="D21" s="11"/>
      <c r="E21" s="11"/>
    </row>
    <row r="22" spans="1:6" x14ac:dyDescent="0.3">
      <c r="A22" s="12" t="s">
        <v>27</v>
      </c>
      <c r="B22" s="12"/>
      <c r="C22" s="12"/>
      <c r="D22" s="12"/>
      <c r="E22" s="12"/>
      <c r="F22" s="12"/>
    </row>
    <row r="23" spans="1:6" x14ac:dyDescent="0.3">
      <c r="A23" s="13" t="s">
        <v>17</v>
      </c>
      <c r="B23" s="13"/>
      <c r="C23" s="13"/>
      <c r="D23" s="13"/>
      <c r="E23" s="13"/>
      <c r="F23" s="13"/>
    </row>
  </sheetData>
  <mergeCells count="8">
    <mergeCell ref="A22:F22"/>
    <mergeCell ref="A23:F23"/>
    <mergeCell ref="A6:F6"/>
    <mergeCell ref="A7:F7"/>
    <mergeCell ref="A10:B10"/>
    <mergeCell ref="A11:A15"/>
    <mergeCell ref="A16:B16"/>
    <mergeCell ref="A21:E2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Arkusz4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Kierył Renata</dc:creator>
  <cp:lastModifiedBy>Beata</cp:lastModifiedBy>
  <cp:lastPrinted>2017-09-28T14:20:53Z</cp:lastPrinted>
  <dcterms:created xsi:type="dcterms:W3CDTF">2015-06-11T06:34:03Z</dcterms:created>
  <dcterms:modified xsi:type="dcterms:W3CDTF">2019-02-06T13:02:55Z</dcterms:modified>
</cp:coreProperties>
</file>